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1035" windowWidth="17100" windowHeight="11070" activeTab="0"/>
  </bookViews>
  <sheets>
    <sheet name="Nätägare per BA (N2a)" sheetId="1" r:id="rId1"/>
    <sheet name="Anvisningar" sheetId="2" r:id="rId2"/>
  </sheets>
  <definedNames>
    <definedName name="_xlnm.Print_Area" localSheetId="1">'Anvisningar'!$A$1:$Q$17</definedName>
    <definedName name="_xlnm.Print_Area" localSheetId="0">'Nätägare per BA (N2a)'!$A$2:$I$122</definedName>
  </definedNames>
  <calcPr fullCalcOnLoad="1"/>
</workbook>
</file>

<file path=xl/comments1.xml><?xml version="1.0" encoding="utf-8"?>
<comments xmlns="http://schemas.openxmlformats.org/spreadsheetml/2006/main">
  <authors>
    <author>Ulrika Formgren</author>
  </authors>
  <commentList>
    <comment ref="D11" authorId="0">
      <text>
        <r>
          <rPr>
            <b/>
            <sz val="8"/>
            <rFont val="Tahoma"/>
            <family val="0"/>
          </rPr>
          <t>ID-nummer. (</t>
        </r>
        <r>
          <rPr>
            <b/>
            <u val="single"/>
            <sz val="8"/>
            <rFont val="Tahoma"/>
            <family val="2"/>
          </rPr>
          <t>Inte</t>
        </r>
        <r>
          <rPr>
            <b/>
            <sz val="8"/>
            <rFont val="Tahoma"/>
            <family val="0"/>
          </rPr>
          <t xml:space="preserve"> brevlåde-nummer.)</t>
        </r>
      </text>
    </comment>
    <comment ref="D19" authorId="0">
      <text>
        <r>
          <rPr>
            <b/>
            <sz val="8"/>
            <rFont val="Tahoma"/>
            <family val="2"/>
          </rPr>
          <t>ID-nummer för BA. (Inte brevlåde-nummer)</t>
        </r>
      </text>
    </comment>
    <comment ref="D40" authorId="0">
      <text>
        <r>
          <rPr>
            <b/>
            <sz val="8"/>
            <rFont val="Tahoma"/>
            <family val="2"/>
          </rPr>
          <t>ID-nummer för BA. (Inte brevlåde-nummer.)</t>
        </r>
      </text>
    </comment>
    <comment ref="D60" authorId="0">
      <text>
        <r>
          <rPr>
            <b/>
            <sz val="8"/>
            <rFont val="Tahoma"/>
            <family val="2"/>
          </rPr>
          <t>ID-nummer för BA. (Inte brevlåde-nummer.)</t>
        </r>
      </text>
    </comment>
    <comment ref="D80" authorId="0">
      <text>
        <r>
          <rPr>
            <b/>
            <sz val="8"/>
            <rFont val="Tahoma"/>
            <family val="2"/>
          </rPr>
          <t>ID-nummer för BA. (Inte brevlåde-nummer.)</t>
        </r>
      </text>
    </comment>
    <comment ref="D100" authorId="0">
      <text>
        <r>
          <rPr>
            <b/>
            <sz val="8"/>
            <rFont val="Tahoma"/>
            <family val="2"/>
          </rPr>
          <t>ID-nummer för BA. (Inte brevlåde-nummer.)</t>
        </r>
      </text>
    </comment>
  </commentList>
</comments>
</file>

<file path=xl/sharedStrings.xml><?xml version="1.0" encoding="utf-8"?>
<sst xmlns="http://schemas.openxmlformats.org/spreadsheetml/2006/main" count="187" uniqueCount="64">
  <si>
    <t>PK</t>
  </si>
  <si>
    <t>Beskrivning</t>
  </si>
  <si>
    <t>Area1</t>
  </si>
  <si>
    <t>Company1</t>
  </si>
  <si>
    <t>Serie-Id</t>
  </si>
  <si>
    <t>NNNNN</t>
  </si>
  <si>
    <t>Ediel-id</t>
  </si>
  <si>
    <t>Balansansvarig:</t>
  </si>
  <si>
    <t>Ediel-id:</t>
  </si>
  <si>
    <t>Nätområdesnamn:</t>
  </si>
  <si>
    <t>BA 1</t>
  </si>
  <si>
    <t>BA 2</t>
  </si>
  <si>
    <t>BA 3</t>
  </si>
  <si>
    <t>BA 4</t>
  </si>
  <si>
    <t>BA 5</t>
  </si>
  <si>
    <t>Nätområdes-ID:</t>
  </si>
  <si>
    <t>1)</t>
  </si>
  <si>
    <t>2)</t>
  </si>
  <si>
    <t>3)</t>
  </si>
  <si>
    <t>STRUKTURANMÄLAN</t>
  </si>
  <si>
    <t>Status</t>
  </si>
  <si>
    <t>Gulmarkerade fält fylls i av aktören.</t>
  </si>
  <si>
    <t>Förändring i balansansvar inom nätområdet</t>
  </si>
  <si>
    <t>Blankett N2a</t>
  </si>
  <si>
    <t>Produkt-kod</t>
  </si>
  <si>
    <t xml:space="preserve">Giltig fr o m </t>
  </si>
  <si>
    <t>Giltig t o m /tills vidare</t>
  </si>
  <si>
    <t>BBBBB</t>
  </si>
  <si>
    <t>Preliminär förbrukningsprofil per NO</t>
  </si>
  <si>
    <t>Slutlig förbrukningsprofil per NO</t>
  </si>
  <si>
    <t>Aggregerade månadsmedeleffekter per BA och NO</t>
  </si>
  <si>
    <t>Preliminär förbrukning dygnsavlästa per BA och NO</t>
  </si>
  <si>
    <t>Preliminär förbrukning schablonkunder per BA och NO (inkl förluster)</t>
  </si>
  <si>
    <t>Preliminär fördelning av dygnsavläst produktion per BA och NO</t>
  </si>
  <si>
    <t>Preliminärt uttag från lager per BA och NO</t>
  </si>
  <si>
    <t>Preliminär inmatning till lager per BA och NO</t>
  </si>
  <si>
    <t>Slutlig förbrukning dygnsavlästa per BA och NO</t>
  </si>
  <si>
    <t>Slutlig förbrukning månadsavlästa per BA och NO</t>
  </si>
  <si>
    <t>Slutlig förbrukning årsavlästa per BA och NO</t>
  </si>
  <si>
    <t>Slutlig fördelning av dygnsavläst produktion per BA och NO</t>
  </si>
  <si>
    <t>Slutligt uttag från lager per BA och NO</t>
  </si>
  <si>
    <t>Slutlig inmatning till lager per BA och NO</t>
  </si>
  <si>
    <t>Preliminärt värmevärde</t>
  </si>
  <si>
    <t>Slutligt värmevärde övre</t>
  </si>
  <si>
    <t>Slutligt värmevärde undre</t>
  </si>
  <si>
    <t>ZTS</t>
  </si>
  <si>
    <t>ZNN</t>
  </si>
  <si>
    <r>
      <t xml:space="preserve">Status skall anges i kolumnen </t>
    </r>
    <r>
      <rPr>
        <b/>
        <sz val="12"/>
        <rFont val="Garamond"/>
        <family val="1"/>
      </rPr>
      <t xml:space="preserve">"Status" </t>
    </r>
    <r>
      <rPr>
        <sz val="12"/>
        <rFont val="Garamond"/>
        <family val="1"/>
      </rPr>
      <t>genom att markera: N (för ny serie), K (för korrigerad serie), B (för serie som tas bort).</t>
    </r>
  </si>
  <si>
    <t>Anvisningar för Blankett N2a</t>
  </si>
  <si>
    <t>Strukturanmälan om förändring i balansansvar inom nätområdet från nätägare till Swedegas.</t>
  </si>
  <si>
    <t>I blanketten framgår också vilka serier som Swedegas kan skicka till nätägare.</t>
  </si>
  <si>
    <t>Blanketten används för alla serier som skickas från nätägare till Swedegas.</t>
  </si>
  <si>
    <t>Här lämnas också uppgift om serier för förbrukningsprofiler.</t>
  </si>
  <si>
    <t xml:space="preserve">Med denna information bekräftar nätägaren de nya uppgifter om balansansvar som gasåterförsäljaren har lämnat. </t>
  </si>
  <si>
    <t>Den blåmarkerade delen är serier som Swedegas skickar, och är endast med som information.</t>
  </si>
  <si>
    <t>Nätägare:</t>
  </si>
  <si>
    <t>Namn</t>
  </si>
  <si>
    <t>Datum</t>
  </si>
  <si>
    <t>Blanketten används för alla serier som skickas från nätägaren till Swedegas</t>
  </si>
  <si>
    <t>Aggregerade värden, per balansansvarig i nätområdet</t>
  </si>
  <si>
    <t>Serier som NÄ skickar till Swedegas</t>
  </si>
  <si>
    <t xml:space="preserve">Serier som Swedegas skickar till NÄ </t>
  </si>
  <si>
    <t>Swedegas Ediel-id</t>
  </si>
  <si>
    <t xml:space="preserve">Om förändringar har skett i balansansvar inom ett nätområde måste nätägaren lämna information om detta till Swedegas.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</si>
</sst>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name val="Arial"/>
      <family val="0"/>
    </font>
    <font>
      <b/>
      <sz val="12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8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0"/>
      <color indexed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0" borderId="24" xfId="0" applyFont="1" applyFill="1" applyBorder="1" applyAlignment="1">
      <alignment/>
    </xf>
    <xf numFmtId="0" fontId="8" fillId="20" borderId="13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14" fontId="8" fillId="20" borderId="17" xfId="0" applyNumberFormat="1" applyFont="1" applyFill="1" applyBorder="1" applyAlignment="1">
      <alignment horizontal="left"/>
    </xf>
    <xf numFmtId="0" fontId="8" fillId="20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8" fillId="33" borderId="25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2" fillId="0" borderId="26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8" fillId="34" borderId="21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34" borderId="2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 quotePrefix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2" borderId="24" xfId="0" applyFont="1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8" fillId="2" borderId="13" xfId="0" applyFont="1" applyFill="1" applyBorder="1" applyAlignment="1">
      <alignment horizontal="right"/>
    </xf>
    <xf numFmtId="0" fontId="8" fillId="35" borderId="1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8" fillId="2" borderId="17" xfId="0" applyFont="1" applyFill="1" applyBorder="1" applyAlignment="1">
      <alignment horizontal="right"/>
    </xf>
    <xf numFmtId="0" fontId="8" fillId="35" borderId="17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8" fillId="20" borderId="16" xfId="0" applyFont="1" applyFill="1" applyBorder="1" applyAlignment="1">
      <alignment horizontal="left"/>
    </xf>
    <xf numFmtId="0" fontId="8" fillId="20" borderId="2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showGridLines="0" tabSelected="1" zoomScale="90" zoomScaleNormal="90" zoomScalePageLayoutView="0" workbookViewId="0" topLeftCell="A16">
      <selection activeCell="A1" sqref="A1"/>
    </sheetView>
  </sheetViews>
  <sheetFormatPr defaultColWidth="9.140625" defaultRowHeight="12.75"/>
  <cols>
    <col min="1" max="1" width="5.8515625" style="1" customWidth="1"/>
    <col min="2" max="2" width="7.7109375" style="1" customWidth="1"/>
    <col min="3" max="3" width="69.421875" style="1" customWidth="1"/>
    <col min="4" max="4" width="15.140625" style="1" bestFit="1" customWidth="1"/>
    <col min="5" max="5" width="14.7109375" style="1" customWidth="1"/>
    <col min="6" max="6" width="6.421875" style="1" customWidth="1"/>
    <col min="7" max="7" width="8.140625" style="1" customWidth="1"/>
    <col min="8" max="8" width="9.8515625" style="1" bestFit="1" customWidth="1"/>
    <col min="9" max="9" width="2.140625" style="1" customWidth="1"/>
    <col min="10" max="10" width="2.28125" style="33" customWidth="1"/>
    <col min="11" max="16384" width="9.140625" style="1" customWidth="1"/>
  </cols>
  <sheetData>
    <row r="1" ht="5.25" customHeight="1"/>
    <row r="2" spans="1:10" ht="16.5" customHeight="1">
      <c r="A2" s="34" t="s">
        <v>19</v>
      </c>
      <c r="D2" s="72" t="s">
        <v>23</v>
      </c>
      <c r="J2" s="1"/>
    </row>
    <row r="3" ht="9" customHeight="1">
      <c r="J3" s="1"/>
    </row>
    <row r="4" spans="1:10" ht="15.75">
      <c r="A4" s="34" t="s">
        <v>22</v>
      </c>
      <c r="J4" s="1"/>
    </row>
    <row r="5" spans="1:10" ht="15">
      <c r="A5" s="35" t="s">
        <v>58</v>
      </c>
      <c r="J5" s="1"/>
    </row>
    <row r="6" spans="1:10" ht="15">
      <c r="A6" s="35"/>
      <c r="J6" s="1"/>
    </row>
    <row r="7" ht="15.75">
      <c r="A7" s="34" t="s">
        <v>59</v>
      </c>
    </row>
    <row r="8" spans="1:9" ht="12.75">
      <c r="A8" s="36"/>
      <c r="B8" s="36"/>
      <c r="D8" s="36"/>
      <c r="E8" s="36"/>
      <c r="F8" s="36"/>
      <c r="G8" s="36"/>
      <c r="H8" s="36"/>
      <c r="I8" s="36"/>
    </row>
    <row r="9" ht="6.75" customHeight="1"/>
    <row r="10" spans="3:8" ht="12.75">
      <c r="C10" s="38" t="s">
        <v>55</v>
      </c>
      <c r="D10" s="39" t="s">
        <v>8</v>
      </c>
      <c r="E10" s="38" t="s">
        <v>15</v>
      </c>
      <c r="F10" s="40" t="s">
        <v>9</v>
      </c>
      <c r="G10" s="41"/>
      <c r="H10" s="42"/>
    </row>
    <row r="11" spans="3:8" ht="12.75">
      <c r="C11" s="30" t="s">
        <v>56</v>
      </c>
      <c r="D11" s="32" t="s">
        <v>5</v>
      </c>
      <c r="E11" s="30" t="s">
        <v>46</v>
      </c>
      <c r="F11" s="87" t="s">
        <v>56</v>
      </c>
      <c r="G11" s="87"/>
      <c r="H11" s="32"/>
    </row>
    <row r="12" spans="3:8" ht="12.75">
      <c r="C12" s="43" t="s">
        <v>25</v>
      </c>
      <c r="D12" s="40" t="s">
        <v>26</v>
      </c>
      <c r="E12" s="16"/>
      <c r="F12" s="16"/>
      <c r="G12" s="16"/>
      <c r="H12" s="9"/>
    </row>
    <row r="13" spans="3:8" ht="14.25" customHeight="1">
      <c r="C13" s="31" t="s">
        <v>57</v>
      </c>
      <c r="D13" s="88"/>
      <c r="E13" s="87"/>
      <c r="F13" s="87"/>
      <c r="G13" s="87"/>
      <c r="H13" s="32"/>
    </row>
    <row r="14" ht="12.75">
      <c r="C14" s="44"/>
    </row>
    <row r="15" ht="12.75">
      <c r="C15" s="44"/>
    </row>
    <row r="16" spans="1:9" ht="13.5" thickBot="1">
      <c r="A16" s="45"/>
      <c r="B16" s="45"/>
      <c r="C16" s="46"/>
      <c r="D16" s="45"/>
      <c r="E16" s="45"/>
      <c r="F16" s="45"/>
      <c r="G16" s="45"/>
      <c r="H16" s="45"/>
      <c r="I16" s="45"/>
    </row>
    <row r="17" spans="1:3" ht="13.5" thickTop="1">
      <c r="A17" s="37" t="s">
        <v>10</v>
      </c>
      <c r="C17" s="44"/>
    </row>
    <row r="18" spans="1:4" ht="12.75">
      <c r="A18" s="6"/>
      <c r="C18" s="47" t="s">
        <v>7</v>
      </c>
      <c r="D18" s="39" t="s">
        <v>8</v>
      </c>
    </row>
    <row r="19" spans="1:4" ht="12.75">
      <c r="A19" s="6"/>
      <c r="C19" s="89" t="s">
        <v>56</v>
      </c>
      <c r="D19" s="32" t="s">
        <v>27</v>
      </c>
    </row>
    <row r="20" spans="1:4" ht="12.75">
      <c r="A20" s="6"/>
      <c r="C20" s="7"/>
      <c r="D20" s="7"/>
    </row>
    <row r="21" spans="1:8" ht="15.75">
      <c r="A21" s="6"/>
      <c r="C21" s="34" t="s">
        <v>60</v>
      </c>
      <c r="D21" s="34"/>
      <c r="F21" s="44"/>
      <c r="H21" s="44"/>
    </row>
    <row r="22" spans="1:10" ht="25.5">
      <c r="A22" s="8" t="s">
        <v>20</v>
      </c>
      <c r="B22" s="48" t="s">
        <v>24</v>
      </c>
      <c r="C22" s="49" t="s">
        <v>1</v>
      </c>
      <c r="D22" s="50" t="s">
        <v>4</v>
      </c>
      <c r="E22" s="51"/>
      <c r="F22" s="49" t="s">
        <v>2</v>
      </c>
      <c r="G22" s="48" t="s">
        <v>24</v>
      </c>
      <c r="H22" s="49" t="s">
        <v>3</v>
      </c>
      <c r="I22" s="52"/>
      <c r="J22" s="53"/>
    </row>
    <row r="23" spans="1:10" ht="12.75">
      <c r="A23" s="28"/>
      <c r="B23" s="54">
        <v>6103</v>
      </c>
      <c r="C23" s="41" t="s">
        <v>28</v>
      </c>
      <c r="D23" s="55" t="str">
        <f>F23&amp;G23&amp;H23</f>
        <v>ZNN6103</v>
      </c>
      <c r="E23" s="56"/>
      <c r="F23" s="41" t="str">
        <f aca="true" t="shared" si="0" ref="F23:F34">$E$11</f>
        <v>ZNN</v>
      </c>
      <c r="G23" s="36">
        <f>B23</f>
        <v>6103</v>
      </c>
      <c r="H23" s="41"/>
      <c r="I23" s="42"/>
      <c r="J23" s="57"/>
    </row>
    <row r="24" spans="1:10" ht="12.75">
      <c r="A24" s="30"/>
      <c r="B24" s="58">
        <v>6111</v>
      </c>
      <c r="C24" s="59" t="s">
        <v>29</v>
      </c>
      <c r="D24" s="59" t="str">
        <f>F24&amp;G24&amp;H24</f>
        <v>ZNN6111</v>
      </c>
      <c r="E24" s="60"/>
      <c r="F24" s="61" t="str">
        <f t="shared" si="0"/>
        <v>ZNN</v>
      </c>
      <c r="G24" s="61">
        <f>B24</f>
        <v>6111</v>
      </c>
      <c r="H24" s="61"/>
      <c r="I24" s="59"/>
      <c r="J24" s="57"/>
    </row>
    <row r="25" spans="1:10" ht="12.75">
      <c r="A25" s="28"/>
      <c r="B25" s="54">
        <v>6100</v>
      </c>
      <c r="C25" s="41" t="s">
        <v>30</v>
      </c>
      <c r="D25" s="55" t="str">
        <f aca="true" t="shared" si="1" ref="D25:D36">F25&amp;G25&amp;H25</f>
        <v>ZNN6100BBBBB</v>
      </c>
      <c r="E25" s="56"/>
      <c r="F25" s="41" t="str">
        <f t="shared" si="0"/>
        <v>ZNN</v>
      </c>
      <c r="G25" s="41">
        <f>B25</f>
        <v>6100</v>
      </c>
      <c r="H25" s="16" t="str">
        <f>D19</f>
        <v>BBBBB</v>
      </c>
      <c r="I25" s="62"/>
      <c r="J25" s="57"/>
    </row>
    <row r="26" spans="1:10" ht="12.75">
      <c r="A26" s="29"/>
      <c r="B26" s="63">
        <v>6104</v>
      </c>
      <c r="C26" s="36" t="s">
        <v>31</v>
      </c>
      <c r="D26" s="64" t="str">
        <f t="shared" si="1"/>
        <v>ZNN6104BBBBB</v>
      </c>
      <c r="E26" s="65"/>
      <c r="F26" s="36" t="str">
        <f t="shared" si="0"/>
        <v>ZNN</v>
      </c>
      <c r="G26" s="36">
        <f aca="true" t="shared" si="2" ref="G26:G35">B26</f>
        <v>6104</v>
      </c>
      <c r="H26" s="7" t="str">
        <f aca="true" t="shared" si="3" ref="H26:H36">$H$25</f>
        <v>BBBBB</v>
      </c>
      <c r="I26" s="66"/>
      <c r="J26" s="57"/>
    </row>
    <row r="27" spans="1:10" ht="12.75">
      <c r="A27" s="29"/>
      <c r="B27" s="63">
        <v>6105</v>
      </c>
      <c r="C27" s="36" t="s">
        <v>32</v>
      </c>
      <c r="D27" s="64" t="str">
        <f t="shared" si="1"/>
        <v>ZNN6105BBBBB</v>
      </c>
      <c r="E27" s="65"/>
      <c r="F27" s="36" t="str">
        <f t="shared" si="0"/>
        <v>ZNN</v>
      </c>
      <c r="G27" s="36">
        <f t="shared" si="2"/>
        <v>6105</v>
      </c>
      <c r="H27" s="7" t="str">
        <f t="shared" si="3"/>
        <v>BBBBB</v>
      </c>
      <c r="I27" s="66"/>
      <c r="J27" s="57"/>
    </row>
    <row r="28" spans="1:10" ht="12.75">
      <c r="A28" s="29"/>
      <c r="B28" s="63">
        <v>6135</v>
      </c>
      <c r="C28" s="67" t="s">
        <v>33</v>
      </c>
      <c r="D28" s="64" t="str">
        <f t="shared" si="1"/>
        <v>ZNN6135BBBBB</v>
      </c>
      <c r="E28" s="65"/>
      <c r="F28" s="36" t="str">
        <f t="shared" si="0"/>
        <v>ZNN</v>
      </c>
      <c r="G28" s="36">
        <f t="shared" si="2"/>
        <v>6135</v>
      </c>
      <c r="H28" s="7" t="str">
        <f t="shared" si="3"/>
        <v>BBBBB</v>
      </c>
      <c r="I28" s="66"/>
      <c r="J28" s="57"/>
    </row>
    <row r="29" spans="1:10" ht="12.75">
      <c r="A29" s="29"/>
      <c r="B29" s="12">
        <v>6136</v>
      </c>
      <c r="C29" s="7" t="s">
        <v>34</v>
      </c>
      <c r="D29" s="10" t="str">
        <f t="shared" si="1"/>
        <v>ZTS6136BBBBB</v>
      </c>
      <c r="E29" s="13"/>
      <c r="F29" s="7" t="s">
        <v>45</v>
      </c>
      <c r="G29" s="7">
        <f t="shared" si="2"/>
        <v>6136</v>
      </c>
      <c r="H29" s="7" t="str">
        <f t="shared" si="3"/>
        <v>BBBBB</v>
      </c>
      <c r="I29" s="11"/>
      <c r="J29" s="57"/>
    </row>
    <row r="30" spans="1:10" ht="12.75">
      <c r="A30" s="30"/>
      <c r="B30" s="18">
        <v>6138</v>
      </c>
      <c r="C30" s="7" t="s">
        <v>35</v>
      </c>
      <c r="D30" s="10" t="str">
        <f t="shared" si="1"/>
        <v>ZTS6138BBBBB</v>
      </c>
      <c r="E30" s="13"/>
      <c r="F30" s="14" t="s">
        <v>45</v>
      </c>
      <c r="G30" s="7">
        <f t="shared" si="2"/>
        <v>6138</v>
      </c>
      <c r="H30" s="7" t="str">
        <f t="shared" si="3"/>
        <v>BBBBB</v>
      </c>
      <c r="I30" s="17"/>
      <c r="J30" s="57"/>
    </row>
    <row r="31" spans="1:10" ht="12.75">
      <c r="A31" s="28"/>
      <c r="B31" s="54">
        <v>6110</v>
      </c>
      <c r="C31" s="68" t="s">
        <v>36</v>
      </c>
      <c r="D31" s="55" t="str">
        <f t="shared" si="1"/>
        <v>ZNN6110BBBBB</v>
      </c>
      <c r="E31" s="56"/>
      <c r="F31" s="36" t="str">
        <f t="shared" si="0"/>
        <v>ZNN</v>
      </c>
      <c r="G31" s="41">
        <f t="shared" si="2"/>
        <v>6110</v>
      </c>
      <c r="H31" s="16" t="str">
        <f t="shared" si="3"/>
        <v>BBBBB</v>
      </c>
      <c r="I31" s="42"/>
      <c r="J31" s="57"/>
    </row>
    <row r="32" spans="1:10" ht="12.75">
      <c r="A32" s="29"/>
      <c r="B32" s="63">
        <v>6114</v>
      </c>
      <c r="C32" s="67" t="s">
        <v>37</v>
      </c>
      <c r="D32" s="64" t="str">
        <f t="shared" si="1"/>
        <v>ZNN6114BBBBB</v>
      </c>
      <c r="E32" s="65"/>
      <c r="F32" s="36" t="str">
        <f t="shared" si="0"/>
        <v>ZNN</v>
      </c>
      <c r="G32" s="36">
        <f t="shared" si="2"/>
        <v>6114</v>
      </c>
      <c r="H32" s="7" t="str">
        <f t="shared" si="3"/>
        <v>BBBBB</v>
      </c>
      <c r="I32" s="66"/>
      <c r="J32" s="57"/>
    </row>
    <row r="33" spans="1:10" ht="12.75">
      <c r="A33" s="29"/>
      <c r="B33" s="63">
        <v>6115</v>
      </c>
      <c r="C33" s="67" t="s">
        <v>38</v>
      </c>
      <c r="D33" s="64" t="str">
        <f t="shared" si="1"/>
        <v>ZNN6115BBBBB</v>
      </c>
      <c r="E33" s="65"/>
      <c r="F33" s="36" t="str">
        <f t="shared" si="0"/>
        <v>ZNN</v>
      </c>
      <c r="G33" s="36">
        <f t="shared" si="2"/>
        <v>6115</v>
      </c>
      <c r="H33" s="7" t="str">
        <f t="shared" si="3"/>
        <v>BBBBB</v>
      </c>
      <c r="I33" s="66"/>
      <c r="J33" s="57"/>
    </row>
    <row r="34" spans="1:10" ht="12.75">
      <c r="A34" s="29"/>
      <c r="B34" s="63">
        <v>6140</v>
      </c>
      <c r="C34" s="67" t="s">
        <v>39</v>
      </c>
      <c r="D34" s="64" t="str">
        <f t="shared" si="1"/>
        <v>ZNN6140BBBBB</v>
      </c>
      <c r="E34" s="65"/>
      <c r="F34" s="36" t="str">
        <f t="shared" si="0"/>
        <v>ZNN</v>
      </c>
      <c r="G34" s="36">
        <f t="shared" si="2"/>
        <v>6140</v>
      </c>
      <c r="H34" s="7" t="str">
        <f t="shared" si="3"/>
        <v>BBBBB</v>
      </c>
      <c r="I34" s="66"/>
      <c r="J34" s="57"/>
    </row>
    <row r="35" spans="1:10" ht="12.75">
      <c r="A35" s="29"/>
      <c r="B35" s="12">
        <v>6141</v>
      </c>
      <c r="C35" s="13" t="s">
        <v>40</v>
      </c>
      <c r="D35" s="10" t="str">
        <f t="shared" si="1"/>
        <v>ZTS6141BBBBB</v>
      </c>
      <c r="E35" s="13"/>
      <c r="F35" s="7" t="s">
        <v>45</v>
      </c>
      <c r="G35" s="7">
        <f t="shared" si="2"/>
        <v>6141</v>
      </c>
      <c r="H35" s="7" t="str">
        <f t="shared" si="3"/>
        <v>BBBBB</v>
      </c>
      <c r="I35" s="11"/>
      <c r="J35" s="57"/>
    </row>
    <row r="36" spans="1:10" ht="12.75">
      <c r="A36" s="30"/>
      <c r="B36" s="18">
        <v>6143</v>
      </c>
      <c r="C36" s="19" t="s">
        <v>41</v>
      </c>
      <c r="D36" s="15" t="str">
        <f t="shared" si="1"/>
        <v>ZTS6143BBBBB</v>
      </c>
      <c r="E36" s="19"/>
      <c r="F36" s="14" t="s">
        <v>45</v>
      </c>
      <c r="G36" s="14">
        <f>B36</f>
        <v>6143</v>
      </c>
      <c r="H36" s="14" t="str">
        <f t="shared" si="3"/>
        <v>BBBBB</v>
      </c>
      <c r="I36" s="17"/>
      <c r="J36" s="57"/>
    </row>
    <row r="37" spans="2:9" ht="12.75">
      <c r="B37" s="69"/>
      <c r="C37" s="36"/>
      <c r="D37" s="36"/>
      <c r="E37" s="36"/>
      <c r="F37" s="36"/>
      <c r="G37" s="36"/>
      <c r="H37" s="36"/>
      <c r="I37" s="36"/>
    </row>
    <row r="38" spans="1:3" ht="12.75">
      <c r="A38" s="37" t="s">
        <v>11</v>
      </c>
      <c r="C38" s="44"/>
    </row>
    <row r="39" spans="1:4" ht="12.75">
      <c r="A39" s="6"/>
      <c r="C39" s="47" t="s">
        <v>7</v>
      </c>
      <c r="D39" s="39" t="s">
        <v>8</v>
      </c>
    </row>
    <row r="40" spans="1:4" ht="12.75">
      <c r="A40" s="6"/>
      <c r="C40" s="89" t="s">
        <v>56</v>
      </c>
      <c r="D40" s="32" t="s">
        <v>27</v>
      </c>
    </row>
    <row r="41" spans="1:4" ht="12.75">
      <c r="A41" s="6"/>
      <c r="C41" s="7"/>
      <c r="D41" s="7"/>
    </row>
    <row r="42" spans="1:8" ht="15.75">
      <c r="A42" s="6"/>
      <c r="C42" s="34" t="s">
        <v>60</v>
      </c>
      <c r="D42" s="34"/>
      <c r="F42" s="44"/>
      <c r="H42" s="44"/>
    </row>
    <row r="43" spans="1:10" ht="12.75">
      <c r="A43" s="8" t="s">
        <v>20</v>
      </c>
      <c r="B43" s="50" t="s">
        <v>0</v>
      </c>
      <c r="C43" s="49" t="s">
        <v>1</v>
      </c>
      <c r="D43" s="50" t="s">
        <v>4</v>
      </c>
      <c r="E43" s="51"/>
      <c r="F43" s="49" t="s">
        <v>2</v>
      </c>
      <c r="G43" s="49" t="s">
        <v>0</v>
      </c>
      <c r="H43" s="41" t="s">
        <v>3</v>
      </c>
      <c r="I43" s="42"/>
      <c r="J43" s="53"/>
    </row>
    <row r="44" spans="1:10" ht="12.75">
      <c r="A44" s="28"/>
      <c r="B44" s="54">
        <v>6100</v>
      </c>
      <c r="C44" s="41" t="s">
        <v>30</v>
      </c>
      <c r="D44" s="55" t="str">
        <f aca="true" t="shared" si="4" ref="D44:D55">F44&amp;G44&amp;H44</f>
        <v>ZNN6100BBBBB</v>
      </c>
      <c r="E44" s="56"/>
      <c r="F44" s="41" t="str">
        <f aca="true" t="shared" si="5" ref="F44:F53">$E$11</f>
        <v>ZNN</v>
      </c>
      <c r="G44" s="41">
        <f>B44</f>
        <v>6100</v>
      </c>
      <c r="H44" s="16" t="str">
        <f>D40</f>
        <v>BBBBB</v>
      </c>
      <c r="I44" s="62"/>
      <c r="J44" s="57"/>
    </row>
    <row r="45" spans="1:10" ht="12.75">
      <c r="A45" s="29"/>
      <c r="B45" s="63">
        <v>6104</v>
      </c>
      <c r="C45" s="36" t="s">
        <v>31</v>
      </c>
      <c r="D45" s="64" t="str">
        <f t="shared" si="4"/>
        <v>ZNN6104BBBBB</v>
      </c>
      <c r="E45" s="65"/>
      <c r="F45" s="36" t="str">
        <f t="shared" si="5"/>
        <v>ZNN</v>
      </c>
      <c r="G45" s="36">
        <f aca="true" t="shared" si="6" ref="G45:G54">B45</f>
        <v>6104</v>
      </c>
      <c r="H45" s="7" t="str">
        <f>$H$44</f>
        <v>BBBBB</v>
      </c>
      <c r="I45" s="66"/>
      <c r="J45" s="57"/>
    </row>
    <row r="46" spans="1:10" ht="12.75">
      <c r="A46" s="29"/>
      <c r="B46" s="63">
        <v>6105</v>
      </c>
      <c r="C46" s="36" t="s">
        <v>32</v>
      </c>
      <c r="D46" s="64" t="str">
        <f t="shared" si="4"/>
        <v>ZNN6105BBBBB</v>
      </c>
      <c r="E46" s="65"/>
      <c r="F46" s="36" t="str">
        <f t="shared" si="5"/>
        <v>ZNN</v>
      </c>
      <c r="G46" s="36">
        <f t="shared" si="6"/>
        <v>6105</v>
      </c>
      <c r="H46" s="7" t="str">
        <f aca="true" t="shared" si="7" ref="H46:H55">$H$44</f>
        <v>BBBBB</v>
      </c>
      <c r="I46" s="66"/>
      <c r="J46" s="57"/>
    </row>
    <row r="47" spans="1:10" ht="12.75">
      <c r="A47" s="29"/>
      <c r="B47" s="63">
        <v>6135</v>
      </c>
      <c r="C47" s="67" t="s">
        <v>33</v>
      </c>
      <c r="D47" s="64" t="str">
        <f t="shared" si="4"/>
        <v>ZNN6135BBBBB</v>
      </c>
      <c r="E47" s="65"/>
      <c r="F47" s="36" t="str">
        <f t="shared" si="5"/>
        <v>ZNN</v>
      </c>
      <c r="G47" s="36">
        <f t="shared" si="6"/>
        <v>6135</v>
      </c>
      <c r="H47" s="7" t="str">
        <f t="shared" si="7"/>
        <v>BBBBB</v>
      </c>
      <c r="I47" s="66"/>
      <c r="J47" s="57"/>
    </row>
    <row r="48" spans="1:10" ht="12.75">
      <c r="A48" s="29"/>
      <c r="B48" s="12">
        <v>6136</v>
      </c>
      <c r="C48" s="7" t="s">
        <v>34</v>
      </c>
      <c r="D48" s="10" t="str">
        <f t="shared" si="4"/>
        <v>ZTS6136BBBBB</v>
      </c>
      <c r="E48" s="13"/>
      <c r="F48" s="7" t="s">
        <v>45</v>
      </c>
      <c r="G48" s="7">
        <f t="shared" si="6"/>
        <v>6136</v>
      </c>
      <c r="H48" s="7" t="str">
        <f t="shared" si="7"/>
        <v>BBBBB</v>
      </c>
      <c r="I48" s="11"/>
      <c r="J48" s="57"/>
    </row>
    <row r="49" spans="1:10" ht="12.75">
      <c r="A49" s="30"/>
      <c r="B49" s="18">
        <v>6138</v>
      </c>
      <c r="C49" s="7" t="s">
        <v>35</v>
      </c>
      <c r="D49" s="10" t="str">
        <f t="shared" si="4"/>
        <v>ZTS6138BBBBB</v>
      </c>
      <c r="E49" s="13"/>
      <c r="F49" s="14" t="s">
        <v>45</v>
      </c>
      <c r="G49" s="7">
        <f t="shared" si="6"/>
        <v>6138</v>
      </c>
      <c r="H49" s="14" t="str">
        <f t="shared" si="7"/>
        <v>BBBBB</v>
      </c>
      <c r="I49" s="17"/>
      <c r="J49" s="57"/>
    </row>
    <row r="50" spans="1:10" ht="12.75">
      <c r="A50" s="28"/>
      <c r="B50" s="54">
        <v>6110</v>
      </c>
      <c r="C50" s="68" t="s">
        <v>36</v>
      </c>
      <c r="D50" s="55" t="str">
        <f t="shared" si="4"/>
        <v>ZNN6110BBBBB</v>
      </c>
      <c r="E50" s="56"/>
      <c r="F50" s="36" t="str">
        <f t="shared" si="5"/>
        <v>ZNN</v>
      </c>
      <c r="G50" s="41">
        <f t="shared" si="6"/>
        <v>6110</v>
      </c>
      <c r="H50" s="7" t="str">
        <f t="shared" si="7"/>
        <v>BBBBB</v>
      </c>
      <c r="I50" s="42"/>
      <c r="J50" s="57"/>
    </row>
    <row r="51" spans="1:10" ht="12.75">
      <c r="A51" s="29"/>
      <c r="B51" s="63">
        <v>6114</v>
      </c>
      <c r="C51" s="67" t="s">
        <v>37</v>
      </c>
      <c r="D51" s="64" t="str">
        <f t="shared" si="4"/>
        <v>ZNN6114BBBBB</v>
      </c>
      <c r="E51" s="65"/>
      <c r="F51" s="36" t="str">
        <f t="shared" si="5"/>
        <v>ZNN</v>
      </c>
      <c r="G51" s="36">
        <f t="shared" si="6"/>
        <v>6114</v>
      </c>
      <c r="H51" s="7" t="str">
        <f t="shared" si="7"/>
        <v>BBBBB</v>
      </c>
      <c r="I51" s="66"/>
      <c r="J51" s="57"/>
    </row>
    <row r="52" spans="1:10" ht="12.75">
      <c r="A52" s="29"/>
      <c r="B52" s="63">
        <v>6115</v>
      </c>
      <c r="C52" s="67" t="s">
        <v>38</v>
      </c>
      <c r="D52" s="64" t="str">
        <f t="shared" si="4"/>
        <v>ZNN6115BBBBB</v>
      </c>
      <c r="E52" s="65"/>
      <c r="F52" s="36" t="str">
        <f t="shared" si="5"/>
        <v>ZNN</v>
      </c>
      <c r="G52" s="36">
        <f t="shared" si="6"/>
        <v>6115</v>
      </c>
      <c r="H52" s="7" t="str">
        <f t="shared" si="7"/>
        <v>BBBBB</v>
      </c>
      <c r="I52" s="66"/>
      <c r="J52" s="57"/>
    </row>
    <row r="53" spans="1:10" ht="12.75">
      <c r="A53" s="29"/>
      <c r="B53" s="63">
        <v>6140</v>
      </c>
      <c r="C53" s="67" t="s">
        <v>39</v>
      </c>
      <c r="D53" s="64" t="str">
        <f t="shared" si="4"/>
        <v>ZNN6140BBBBB</v>
      </c>
      <c r="E53" s="65"/>
      <c r="F53" s="36" t="str">
        <f t="shared" si="5"/>
        <v>ZNN</v>
      </c>
      <c r="G53" s="36">
        <f t="shared" si="6"/>
        <v>6140</v>
      </c>
      <c r="H53" s="7" t="str">
        <f t="shared" si="7"/>
        <v>BBBBB</v>
      </c>
      <c r="I53" s="66"/>
      <c r="J53" s="57"/>
    </row>
    <row r="54" spans="1:10" ht="12.75">
      <c r="A54" s="29"/>
      <c r="B54" s="12">
        <v>6141</v>
      </c>
      <c r="C54" s="13" t="s">
        <v>40</v>
      </c>
      <c r="D54" s="10" t="str">
        <f t="shared" si="4"/>
        <v>ZTS6141BBBBB</v>
      </c>
      <c r="E54" s="13"/>
      <c r="F54" s="7" t="s">
        <v>45</v>
      </c>
      <c r="G54" s="7">
        <f t="shared" si="6"/>
        <v>6141</v>
      </c>
      <c r="H54" s="7" t="str">
        <f t="shared" si="7"/>
        <v>BBBBB</v>
      </c>
      <c r="I54" s="11"/>
      <c r="J54" s="57"/>
    </row>
    <row r="55" spans="1:10" ht="12.75">
      <c r="A55" s="30"/>
      <c r="B55" s="18">
        <v>6143</v>
      </c>
      <c r="C55" s="19" t="s">
        <v>41</v>
      </c>
      <c r="D55" s="15" t="str">
        <f t="shared" si="4"/>
        <v>ZTS6143BBBBB</v>
      </c>
      <c r="E55" s="19"/>
      <c r="F55" s="14" t="s">
        <v>45</v>
      </c>
      <c r="G55" s="14">
        <f>B55</f>
        <v>6143</v>
      </c>
      <c r="H55" s="14" t="str">
        <f t="shared" si="7"/>
        <v>BBBBB</v>
      </c>
      <c r="I55" s="17"/>
      <c r="J55" s="57"/>
    </row>
    <row r="56" spans="1:10" ht="12.75">
      <c r="A56" s="7"/>
      <c r="B56" s="36"/>
      <c r="C56" s="36"/>
      <c r="D56" s="36"/>
      <c r="E56" s="70"/>
      <c r="F56" s="36"/>
      <c r="G56" s="36"/>
      <c r="H56" s="36"/>
      <c r="I56" s="36"/>
      <c r="J56" s="53"/>
    </row>
    <row r="57" spans="1:10" ht="12.75">
      <c r="A57" s="7"/>
      <c r="B57" s="36"/>
      <c r="C57" s="36"/>
      <c r="D57" s="36"/>
      <c r="E57" s="70"/>
      <c r="F57" s="36"/>
      <c r="G57" s="36"/>
      <c r="H57" s="36"/>
      <c r="I57" s="36"/>
      <c r="J57" s="53"/>
    </row>
    <row r="58" spans="1:3" ht="12.75">
      <c r="A58" s="37" t="s">
        <v>12</v>
      </c>
      <c r="C58" s="44"/>
    </row>
    <row r="59" spans="1:4" ht="12.75">
      <c r="A59" s="6"/>
      <c r="C59" s="47" t="s">
        <v>7</v>
      </c>
      <c r="D59" s="39" t="s">
        <v>8</v>
      </c>
    </row>
    <row r="60" spans="1:4" ht="12.75">
      <c r="A60" s="6"/>
      <c r="C60" s="89" t="s">
        <v>56</v>
      </c>
      <c r="D60" s="32" t="s">
        <v>27</v>
      </c>
    </row>
    <row r="61" spans="1:4" ht="12.75">
      <c r="A61" s="6"/>
      <c r="C61" s="7"/>
      <c r="D61" s="7"/>
    </row>
    <row r="62" spans="1:8" ht="15.75">
      <c r="A62" s="6"/>
      <c r="C62" s="34" t="s">
        <v>60</v>
      </c>
      <c r="D62" s="34"/>
      <c r="F62" s="44"/>
      <c r="H62" s="44"/>
    </row>
    <row r="63" spans="1:10" ht="12.75">
      <c r="A63" s="8" t="s">
        <v>20</v>
      </c>
      <c r="B63" s="50" t="s">
        <v>0</v>
      </c>
      <c r="C63" s="49" t="s">
        <v>1</v>
      </c>
      <c r="D63" s="50" t="s">
        <v>4</v>
      </c>
      <c r="E63" s="51"/>
      <c r="F63" s="49" t="s">
        <v>2</v>
      </c>
      <c r="G63" s="49" t="s">
        <v>0</v>
      </c>
      <c r="H63" s="49" t="s">
        <v>3</v>
      </c>
      <c r="I63" s="52"/>
      <c r="J63" s="53"/>
    </row>
    <row r="64" spans="1:10" ht="12.75">
      <c r="A64" s="28"/>
      <c r="B64" s="54">
        <v>6100</v>
      </c>
      <c r="C64" s="41" t="s">
        <v>30</v>
      </c>
      <c r="D64" s="55" t="str">
        <f aca="true" t="shared" si="8" ref="D64:D75">F64&amp;G64&amp;H64</f>
        <v>ZNN6100BBBBB</v>
      </c>
      <c r="E64" s="56"/>
      <c r="F64" s="41" t="str">
        <f aca="true" t="shared" si="9" ref="F64:F73">$E$11</f>
        <v>ZNN</v>
      </c>
      <c r="G64" s="41">
        <f>B64</f>
        <v>6100</v>
      </c>
      <c r="H64" s="16" t="str">
        <f>D60</f>
        <v>BBBBB</v>
      </c>
      <c r="I64" s="62"/>
      <c r="J64" s="57"/>
    </row>
    <row r="65" spans="1:10" ht="12.75">
      <c r="A65" s="29"/>
      <c r="B65" s="63">
        <v>6104</v>
      </c>
      <c r="C65" s="36" t="s">
        <v>31</v>
      </c>
      <c r="D65" s="64" t="str">
        <f t="shared" si="8"/>
        <v>ZNN6104BBBBB</v>
      </c>
      <c r="E65" s="65"/>
      <c r="F65" s="36" t="str">
        <f t="shared" si="9"/>
        <v>ZNN</v>
      </c>
      <c r="G65" s="36">
        <f aca="true" t="shared" si="10" ref="G65:G74">B65</f>
        <v>6104</v>
      </c>
      <c r="H65" s="7" t="str">
        <f>$H$64</f>
        <v>BBBBB</v>
      </c>
      <c r="I65" s="66"/>
      <c r="J65" s="57"/>
    </row>
    <row r="66" spans="1:10" ht="12.75">
      <c r="A66" s="29"/>
      <c r="B66" s="63">
        <v>6105</v>
      </c>
      <c r="C66" s="36" t="s">
        <v>32</v>
      </c>
      <c r="D66" s="64" t="str">
        <f t="shared" si="8"/>
        <v>ZNN6105BBBBB</v>
      </c>
      <c r="E66" s="65"/>
      <c r="F66" s="36" t="str">
        <f t="shared" si="9"/>
        <v>ZNN</v>
      </c>
      <c r="G66" s="36">
        <f t="shared" si="10"/>
        <v>6105</v>
      </c>
      <c r="H66" s="7" t="str">
        <f aca="true" t="shared" si="11" ref="H66:H75">$H$64</f>
        <v>BBBBB</v>
      </c>
      <c r="I66" s="66"/>
      <c r="J66" s="57"/>
    </row>
    <row r="67" spans="1:10" ht="12.75">
      <c r="A67" s="29"/>
      <c r="B67" s="63">
        <v>6135</v>
      </c>
      <c r="C67" s="67" t="s">
        <v>33</v>
      </c>
      <c r="D67" s="64" t="str">
        <f t="shared" si="8"/>
        <v>ZNN6135BBBBB</v>
      </c>
      <c r="E67" s="65"/>
      <c r="F67" s="36" t="str">
        <f t="shared" si="9"/>
        <v>ZNN</v>
      </c>
      <c r="G67" s="36">
        <f t="shared" si="10"/>
        <v>6135</v>
      </c>
      <c r="H67" s="7" t="str">
        <f t="shared" si="11"/>
        <v>BBBBB</v>
      </c>
      <c r="I67" s="66"/>
      <c r="J67" s="57"/>
    </row>
    <row r="68" spans="1:10" ht="12.75">
      <c r="A68" s="29"/>
      <c r="B68" s="12">
        <v>6136</v>
      </c>
      <c r="C68" s="7" t="s">
        <v>34</v>
      </c>
      <c r="D68" s="10" t="str">
        <f t="shared" si="8"/>
        <v>ZTS6136BBBBB</v>
      </c>
      <c r="E68" s="13"/>
      <c r="F68" s="7" t="s">
        <v>45</v>
      </c>
      <c r="G68" s="7">
        <f t="shared" si="10"/>
        <v>6136</v>
      </c>
      <c r="H68" s="7" t="str">
        <f t="shared" si="11"/>
        <v>BBBBB</v>
      </c>
      <c r="I68" s="11"/>
      <c r="J68" s="57"/>
    </row>
    <row r="69" spans="1:10" ht="12.75">
      <c r="A69" s="30"/>
      <c r="B69" s="18">
        <v>6138</v>
      </c>
      <c r="C69" s="7" t="s">
        <v>35</v>
      </c>
      <c r="D69" s="10" t="str">
        <f t="shared" si="8"/>
        <v>ZTS6138BBBBB</v>
      </c>
      <c r="E69" s="13"/>
      <c r="F69" s="14" t="s">
        <v>45</v>
      </c>
      <c r="G69" s="7">
        <f t="shared" si="10"/>
        <v>6138</v>
      </c>
      <c r="H69" s="14" t="str">
        <f t="shared" si="11"/>
        <v>BBBBB</v>
      </c>
      <c r="I69" s="17"/>
      <c r="J69" s="57"/>
    </row>
    <row r="70" spans="1:10" ht="12.75">
      <c r="A70" s="28"/>
      <c r="B70" s="54">
        <v>6110</v>
      </c>
      <c r="C70" s="68" t="s">
        <v>36</v>
      </c>
      <c r="D70" s="55" t="str">
        <f t="shared" si="8"/>
        <v>ZNN6110BBBBB</v>
      </c>
      <c r="E70" s="56"/>
      <c r="F70" s="36" t="str">
        <f t="shared" si="9"/>
        <v>ZNN</v>
      </c>
      <c r="G70" s="41">
        <f t="shared" si="10"/>
        <v>6110</v>
      </c>
      <c r="H70" s="7" t="str">
        <f t="shared" si="11"/>
        <v>BBBBB</v>
      </c>
      <c r="I70" s="42"/>
      <c r="J70" s="57"/>
    </row>
    <row r="71" spans="1:10" ht="12.75">
      <c r="A71" s="29"/>
      <c r="B71" s="63">
        <v>6114</v>
      </c>
      <c r="C71" s="67" t="s">
        <v>37</v>
      </c>
      <c r="D71" s="64" t="str">
        <f t="shared" si="8"/>
        <v>ZNN6114BBBBB</v>
      </c>
      <c r="E71" s="65"/>
      <c r="F71" s="36" t="str">
        <f t="shared" si="9"/>
        <v>ZNN</v>
      </c>
      <c r="G71" s="36">
        <f t="shared" si="10"/>
        <v>6114</v>
      </c>
      <c r="H71" s="7" t="str">
        <f t="shared" si="11"/>
        <v>BBBBB</v>
      </c>
      <c r="I71" s="66"/>
      <c r="J71" s="57"/>
    </row>
    <row r="72" spans="1:10" ht="12.75">
      <c r="A72" s="29"/>
      <c r="B72" s="63">
        <v>6115</v>
      </c>
      <c r="C72" s="67" t="s">
        <v>38</v>
      </c>
      <c r="D72" s="64" t="str">
        <f t="shared" si="8"/>
        <v>ZNN6115BBBBB</v>
      </c>
      <c r="E72" s="65"/>
      <c r="F72" s="36" t="str">
        <f t="shared" si="9"/>
        <v>ZNN</v>
      </c>
      <c r="G72" s="36">
        <f t="shared" si="10"/>
        <v>6115</v>
      </c>
      <c r="H72" s="7" t="str">
        <f t="shared" si="11"/>
        <v>BBBBB</v>
      </c>
      <c r="I72" s="66"/>
      <c r="J72" s="57"/>
    </row>
    <row r="73" spans="1:10" ht="12.75">
      <c r="A73" s="29"/>
      <c r="B73" s="63">
        <v>6140</v>
      </c>
      <c r="C73" s="67" t="s">
        <v>39</v>
      </c>
      <c r="D73" s="64" t="str">
        <f t="shared" si="8"/>
        <v>ZNN6140BBBBB</v>
      </c>
      <c r="E73" s="65"/>
      <c r="F73" s="36" t="str">
        <f t="shared" si="9"/>
        <v>ZNN</v>
      </c>
      <c r="G73" s="36">
        <f t="shared" si="10"/>
        <v>6140</v>
      </c>
      <c r="H73" s="7" t="str">
        <f t="shared" si="11"/>
        <v>BBBBB</v>
      </c>
      <c r="I73" s="66"/>
      <c r="J73" s="57"/>
    </row>
    <row r="74" spans="1:10" ht="12.75">
      <c r="A74" s="29"/>
      <c r="B74" s="12">
        <v>6141</v>
      </c>
      <c r="C74" s="13" t="s">
        <v>40</v>
      </c>
      <c r="D74" s="10" t="str">
        <f t="shared" si="8"/>
        <v>ZTS6141BBBBB</v>
      </c>
      <c r="E74" s="13"/>
      <c r="F74" s="7" t="s">
        <v>45</v>
      </c>
      <c r="G74" s="7">
        <f t="shared" si="10"/>
        <v>6141</v>
      </c>
      <c r="H74" s="7" t="str">
        <f t="shared" si="11"/>
        <v>BBBBB</v>
      </c>
      <c r="I74" s="11"/>
      <c r="J74" s="57"/>
    </row>
    <row r="75" spans="1:10" ht="12.75">
      <c r="A75" s="30"/>
      <c r="B75" s="18">
        <v>6143</v>
      </c>
      <c r="C75" s="19" t="s">
        <v>41</v>
      </c>
      <c r="D75" s="15" t="str">
        <f t="shared" si="8"/>
        <v>ZTS6143BBBBB</v>
      </c>
      <c r="E75" s="19"/>
      <c r="F75" s="14" t="s">
        <v>45</v>
      </c>
      <c r="G75" s="14">
        <f>B75</f>
        <v>6143</v>
      </c>
      <c r="H75" s="14" t="str">
        <f t="shared" si="11"/>
        <v>BBBBB</v>
      </c>
      <c r="I75" s="17"/>
      <c r="J75" s="57"/>
    </row>
    <row r="76" spans="1:10" ht="12.75">
      <c r="A76" s="7"/>
      <c r="B76" s="36"/>
      <c r="C76" s="36"/>
      <c r="D76" s="36"/>
      <c r="E76" s="70"/>
      <c r="F76" s="36"/>
      <c r="G76" s="36"/>
      <c r="H76" s="36"/>
      <c r="I76" s="36"/>
      <c r="J76" s="53"/>
    </row>
    <row r="77" spans="2:9" ht="12.75">
      <c r="B77" s="69"/>
      <c r="C77" s="36"/>
      <c r="D77" s="36"/>
      <c r="E77" s="36"/>
      <c r="F77" s="36"/>
      <c r="G77" s="36"/>
      <c r="H77" s="36"/>
      <c r="I77" s="36"/>
    </row>
    <row r="78" spans="1:3" ht="12.75">
      <c r="A78" s="37" t="s">
        <v>13</v>
      </c>
      <c r="C78" s="44"/>
    </row>
    <row r="79" spans="1:4" ht="12.75">
      <c r="A79" s="6"/>
      <c r="C79" s="47" t="s">
        <v>7</v>
      </c>
      <c r="D79" s="39" t="s">
        <v>8</v>
      </c>
    </row>
    <row r="80" spans="1:4" ht="12.75">
      <c r="A80" s="6"/>
      <c r="C80" s="89" t="s">
        <v>56</v>
      </c>
      <c r="D80" s="32" t="s">
        <v>27</v>
      </c>
    </row>
    <row r="81" spans="1:4" ht="12.75">
      <c r="A81" s="6"/>
      <c r="C81" s="7"/>
      <c r="D81" s="7"/>
    </row>
    <row r="82" spans="1:8" ht="15.75">
      <c r="A82" s="6"/>
      <c r="C82" s="34" t="s">
        <v>60</v>
      </c>
      <c r="D82" s="34"/>
      <c r="F82" s="44"/>
      <c r="H82" s="44"/>
    </row>
    <row r="83" spans="1:10" ht="12.75">
      <c r="A83" s="8" t="s">
        <v>20</v>
      </c>
      <c r="B83" s="50" t="s">
        <v>0</v>
      </c>
      <c r="C83" s="49" t="s">
        <v>1</v>
      </c>
      <c r="D83" s="50" t="s">
        <v>4</v>
      </c>
      <c r="E83" s="51"/>
      <c r="F83" s="49" t="s">
        <v>2</v>
      </c>
      <c r="G83" s="49" t="s">
        <v>0</v>
      </c>
      <c r="H83" s="49" t="s">
        <v>3</v>
      </c>
      <c r="I83" s="52"/>
      <c r="J83" s="53"/>
    </row>
    <row r="84" spans="1:10" ht="12.75">
      <c r="A84" s="28"/>
      <c r="B84" s="54">
        <v>6100</v>
      </c>
      <c r="C84" s="41" t="s">
        <v>30</v>
      </c>
      <c r="D84" s="55" t="str">
        <f aca="true" t="shared" si="12" ref="D84:D95">F84&amp;G84&amp;H84</f>
        <v>ZNN6100BBBBB</v>
      </c>
      <c r="E84" s="56"/>
      <c r="F84" s="41" t="str">
        <f aca="true" t="shared" si="13" ref="F84:F93">$E$11</f>
        <v>ZNN</v>
      </c>
      <c r="G84" s="41">
        <f>B84</f>
        <v>6100</v>
      </c>
      <c r="H84" s="16" t="str">
        <f>D80</f>
        <v>BBBBB</v>
      </c>
      <c r="I84" s="62"/>
      <c r="J84" s="57"/>
    </row>
    <row r="85" spans="1:10" ht="12.75">
      <c r="A85" s="29"/>
      <c r="B85" s="63">
        <v>6104</v>
      </c>
      <c r="C85" s="36" t="s">
        <v>31</v>
      </c>
      <c r="D85" s="64" t="str">
        <f t="shared" si="12"/>
        <v>ZNN6104BBBBB</v>
      </c>
      <c r="E85" s="65"/>
      <c r="F85" s="36" t="str">
        <f t="shared" si="13"/>
        <v>ZNN</v>
      </c>
      <c r="G85" s="36">
        <f aca="true" t="shared" si="14" ref="G85:G94">B85</f>
        <v>6104</v>
      </c>
      <c r="H85" s="7" t="str">
        <f>$H$84</f>
        <v>BBBBB</v>
      </c>
      <c r="I85" s="66"/>
      <c r="J85" s="57"/>
    </row>
    <row r="86" spans="1:10" ht="12.75">
      <c r="A86" s="29"/>
      <c r="B86" s="63">
        <v>6105</v>
      </c>
      <c r="C86" s="36" t="s">
        <v>32</v>
      </c>
      <c r="D86" s="64" t="str">
        <f t="shared" si="12"/>
        <v>ZNN6105BBBBB</v>
      </c>
      <c r="E86" s="65"/>
      <c r="F86" s="36" t="str">
        <f t="shared" si="13"/>
        <v>ZNN</v>
      </c>
      <c r="G86" s="36">
        <f t="shared" si="14"/>
        <v>6105</v>
      </c>
      <c r="H86" s="7" t="str">
        <f aca="true" t="shared" si="15" ref="H86:H95">$H$84</f>
        <v>BBBBB</v>
      </c>
      <c r="I86" s="66"/>
      <c r="J86" s="57"/>
    </row>
    <row r="87" spans="1:10" ht="12.75">
      <c r="A87" s="29"/>
      <c r="B87" s="63">
        <v>6135</v>
      </c>
      <c r="C87" s="67" t="s">
        <v>33</v>
      </c>
      <c r="D87" s="64" t="str">
        <f t="shared" si="12"/>
        <v>ZNN6135BBBBB</v>
      </c>
      <c r="E87" s="65"/>
      <c r="F87" s="36" t="str">
        <f t="shared" si="13"/>
        <v>ZNN</v>
      </c>
      <c r="G87" s="36">
        <f t="shared" si="14"/>
        <v>6135</v>
      </c>
      <c r="H87" s="7" t="str">
        <f t="shared" si="15"/>
        <v>BBBBB</v>
      </c>
      <c r="I87" s="66"/>
      <c r="J87" s="57"/>
    </row>
    <row r="88" spans="1:10" ht="12.75">
      <c r="A88" s="29"/>
      <c r="B88" s="12">
        <v>6136</v>
      </c>
      <c r="C88" s="7" t="s">
        <v>34</v>
      </c>
      <c r="D88" s="10" t="str">
        <f t="shared" si="12"/>
        <v>ZTS6136BBBBB</v>
      </c>
      <c r="E88" s="13"/>
      <c r="F88" s="7" t="s">
        <v>45</v>
      </c>
      <c r="G88" s="7">
        <f t="shared" si="14"/>
        <v>6136</v>
      </c>
      <c r="H88" s="7" t="str">
        <f t="shared" si="15"/>
        <v>BBBBB</v>
      </c>
      <c r="I88" s="11"/>
      <c r="J88" s="57"/>
    </row>
    <row r="89" spans="1:10" ht="12.75">
      <c r="A89" s="30"/>
      <c r="B89" s="18">
        <v>6138</v>
      </c>
      <c r="C89" s="7" t="s">
        <v>35</v>
      </c>
      <c r="D89" s="10" t="str">
        <f t="shared" si="12"/>
        <v>ZTS6138BBBBB</v>
      </c>
      <c r="E89" s="13"/>
      <c r="F89" s="14" t="s">
        <v>45</v>
      </c>
      <c r="G89" s="7">
        <f t="shared" si="14"/>
        <v>6138</v>
      </c>
      <c r="H89" s="14" t="str">
        <f t="shared" si="15"/>
        <v>BBBBB</v>
      </c>
      <c r="I89" s="17"/>
      <c r="J89" s="57"/>
    </row>
    <row r="90" spans="1:10" ht="12.75">
      <c r="A90" s="28"/>
      <c r="B90" s="54">
        <v>6110</v>
      </c>
      <c r="C90" s="68" t="s">
        <v>36</v>
      </c>
      <c r="D90" s="55" t="str">
        <f t="shared" si="12"/>
        <v>ZNN6110BBBBB</v>
      </c>
      <c r="E90" s="56"/>
      <c r="F90" s="36" t="str">
        <f t="shared" si="13"/>
        <v>ZNN</v>
      </c>
      <c r="G90" s="41">
        <f t="shared" si="14"/>
        <v>6110</v>
      </c>
      <c r="H90" s="7" t="str">
        <f t="shared" si="15"/>
        <v>BBBBB</v>
      </c>
      <c r="I90" s="42"/>
      <c r="J90" s="57"/>
    </row>
    <row r="91" spans="1:10" ht="12.75">
      <c r="A91" s="29"/>
      <c r="B91" s="63">
        <v>6114</v>
      </c>
      <c r="C91" s="67" t="s">
        <v>37</v>
      </c>
      <c r="D91" s="64" t="str">
        <f t="shared" si="12"/>
        <v>ZNN6114BBBBB</v>
      </c>
      <c r="E91" s="65"/>
      <c r="F91" s="36" t="str">
        <f t="shared" si="13"/>
        <v>ZNN</v>
      </c>
      <c r="G91" s="36">
        <f t="shared" si="14"/>
        <v>6114</v>
      </c>
      <c r="H91" s="7" t="str">
        <f t="shared" si="15"/>
        <v>BBBBB</v>
      </c>
      <c r="I91" s="66"/>
      <c r="J91" s="57"/>
    </row>
    <row r="92" spans="1:10" ht="12.75">
      <c r="A92" s="29"/>
      <c r="B92" s="63">
        <v>6115</v>
      </c>
      <c r="C92" s="67" t="s">
        <v>38</v>
      </c>
      <c r="D92" s="64" t="str">
        <f t="shared" si="12"/>
        <v>ZNN6115BBBBB</v>
      </c>
      <c r="E92" s="65"/>
      <c r="F92" s="36" t="str">
        <f t="shared" si="13"/>
        <v>ZNN</v>
      </c>
      <c r="G92" s="36">
        <f t="shared" si="14"/>
        <v>6115</v>
      </c>
      <c r="H92" s="7" t="str">
        <f t="shared" si="15"/>
        <v>BBBBB</v>
      </c>
      <c r="I92" s="66"/>
      <c r="J92" s="57"/>
    </row>
    <row r="93" spans="1:10" ht="12.75">
      <c r="A93" s="29"/>
      <c r="B93" s="63">
        <v>6140</v>
      </c>
      <c r="C93" s="67" t="s">
        <v>39</v>
      </c>
      <c r="D93" s="64" t="str">
        <f t="shared" si="12"/>
        <v>ZNN6140BBBBB</v>
      </c>
      <c r="E93" s="65"/>
      <c r="F93" s="36" t="str">
        <f t="shared" si="13"/>
        <v>ZNN</v>
      </c>
      <c r="G93" s="36">
        <f t="shared" si="14"/>
        <v>6140</v>
      </c>
      <c r="H93" s="7" t="str">
        <f t="shared" si="15"/>
        <v>BBBBB</v>
      </c>
      <c r="I93" s="66"/>
      <c r="J93" s="57"/>
    </row>
    <row r="94" spans="1:10" ht="12.75">
      <c r="A94" s="29"/>
      <c r="B94" s="12">
        <v>6141</v>
      </c>
      <c r="C94" s="13" t="s">
        <v>40</v>
      </c>
      <c r="D94" s="10" t="str">
        <f t="shared" si="12"/>
        <v>ZTS6141BBBBB</v>
      </c>
      <c r="E94" s="13"/>
      <c r="F94" s="7" t="s">
        <v>45</v>
      </c>
      <c r="G94" s="7">
        <f t="shared" si="14"/>
        <v>6141</v>
      </c>
      <c r="H94" s="7" t="str">
        <f t="shared" si="15"/>
        <v>BBBBB</v>
      </c>
      <c r="I94" s="11"/>
      <c r="J94" s="57"/>
    </row>
    <row r="95" spans="1:10" ht="12.75">
      <c r="A95" s="30"/>
      <c r="B95" s="18">
        <v>6143</v>
      </c>
      <c r="C95" s="19" t="s">
        <v>41</v>
      </c>
      <c r="D95" s="15" t="str">
        <f t="shared" si="12"/>
        <v>ZTS6143BBBBB</v>
      </c>
      <c r="E95" s="19"/>
      <c r="F95" s="14" t="s">
        <v>45</v>
      </c>
      <c r="G95" s="14">
        <f>B95</f>
        <v>6143</v>
      </c>
      <c r="H95" s="14" t="str">
        <f t="shared" si="15"/>
        <v>BBBBB</v>
      </c>
      <c r="I95" s="17"/>
      <c r="J95" s="57"/>
    </row>
    <row r="96" ht="12.75">
      <c r="A96" s="6"/>
    </row>
    <row r="97" ht="12.75"/>
    <row r="98" spans="1:3" ht="12.75">
      <c r="A98" s="37" t="s">
        <v>14</v>
      </c>
      <c r="C98" s="44"/>
    </row>
    <row r="99" spans="1:4" ht="12.75">
      <c r="A99" s="6"/>
      <c r="C99" s="47" t="s">
        <v>7</v>
      </c>
      <c r="D99" s="39" t="s">
        <v>8</v>
      </c>
    </row>
    <row r="100" spans="1:4" ht="12.75">
      <c r="A100" s="6"/>
      <c r="C100" s="89" t="s">
        <v>56</v>
      </c>
      <c r="D100" s="32" t="s">
        <v>27</v>
      </c>
    </row>
    <row r="101" spans="1:4" ht="12.75">
      <c r="A101" s="6"/>
      <c r="C101" s="7"/>
      <c r="D101" s="7"/>
    </row>
    <row r="102" spans="1:8" ht="15.75">
      <c r="A102" s="6"/>
      <c r="C102" s="34" t="s">
        <v>60</v>
      </c>
      <c r="D102" s="34"/>
      <c r="F102" s="44"/>
      <c r="H102" s="44"/>
    </row>
    <row r="103" spans="1:10" ht="12.75">
      <c r="A103" s="8" t="s">
        <v>20</v>
      </c>
      <c r="B103" s="50" t="s">
        <v>0</v>
      </c>
      <c r="C103" s="49" t="s">
        <v>1</v>
      </c>
      <c r="D103" s="50" t="s">
        <v>4</v>
      </c>
      <c r="E103" s="51"/>
      <c r="F103" s="49" t="s">
        <v>2</v>
      </c>
      <c r="G103" s="49" t="s">
        <v>0</v>
      </c>
      <c r="H103" s="49" t="s">
        <v>3</v>
      </c>
      <c r="I103" s="52"/>
      <c r="J103" s="53"/>
    </row>
    <row r="104" spans="1:10" ht="12.75">
      <c r="A104" s="28"/>
      <c r="B104" s="54">
        <v>6100</v>
      </c>
      <c r="C104" s="41" t="s">
        <v>30</v>
      </c>
      <c r="D104" s="55" t="str">
        <f aca="true" t="shared" si="16" ref="D104:D115">F104&amp;G104&amp;H104</f>
        <v>ZNN6100BBBBB</v>
      </c>
      <c r="E104" s="56"/>
      <c r="F104" s="41" t="str">
        <f aca="true" t="shared" si="17" ref="F104:F113">$E$11</f>
        <v>ZNN</v>
      </c>
      <c r="G104" s="41">
        <f>B104</f>
        <v>6100</v>
      </c>
      <c r="H104" s="16" t="str">
        <f>D100</f>
        <v>BBBBB</v>
      </c>
      <c r="I104" s="62"/>
      <c r="J104" s="57"/>
    </row>
    <row r="105" spans="1:10" ht="12.75">
      <c r="A105" s="29"/>
      <c r="B105" s="63">
        <v>6104</v>
      </c>
      <c r="C105" s="36" t="s">
        <v>31</v>
      </c>
      <c r="D105" s="64" t="str">
        <f t="shared" si="16"/>
        <v>ZNN6104BBBBB</v>
      </c>
      <c r="E105" s="65"/>
      <c r="F105" s="36" t="str">
        <f t="shared" si="17"/>
        <v>ZNN</v>
      </c>
      <c r="G105" s="36">
        <f aca="true" t="shared" si="18" ref="G105:G114">B105</f>
        <v>6104</v>
      </c>
      <c r="H105" s="7" t="str">
        <f>$H$104</f>
        <v>BBBBB</v>
      </c>
      <c r="I105" s="66"/>
      <c r="J105" s="57"/>
    </row>
    <row r="106" spans="1:10" ht="12.75">
      <c r="A106" s="29"/>
      <c r="B106" s="63">
        <v>6105</v>
      </c>
      <c r="C106" s="36" t="s">
        <v>32</v>
      </c>
      <c r="D106" s="64" t="str">
        <f t="shared" si="16"/>
        <v>ZNN6105BBBBB</v>
      </c>
      <c r="E106" s="65"/>
      <c r="F106" s="36" t="str">
        <f t="shared" si="17"/>
        <v>ZNN</v>
      </c>
      <c r="G106" s="36">
        <f t="shared" si="18"/>
        <v>6105</v>
      </c>
      <c r="H106" s="7" t="str">
        <f aca="true" t="shared" si="19" ref="H106:H115">$H$104</f>
        <v>BBBBB</v>
      </c>
      <c r="I106" s="66"/>
      <c r="J106" s="57"/>
    </row>
    <row r="107" spans="1:10" ht="12.75">
      <c r="A107" s="29"/>
      <c r="B107" s="63">
        <v>6135</v>
      </c>
      <c r="C107" s="67" t="s">
        <v>33</v>
      </c>
      <c r="D107" s="64" t="str">
        <f t="shared" si="16"/>
        <v>ZNN6135BBBBB</v>
      </c>
      <c r="E107" s="65"/>
      <c r="F107" s="36" t="str">
        <f t="shared" si="17"/>
        <v>ZNN</v>
      </c>
      <c r="G107" s="36">
        <f t="shared" si="18"/>
        <v>6135</v>
      </c>
      <c r="H107" s="7" t="str">
        <f t="shared" si="19"/>
        <v>BBBBB</v>
      </c>
      <c r="I107" s="66"/>
      <c r="J107" s="57"/>
    </row>
    <row r="108" spans="1:10" ht="12.75">
      <c r="A108" s="29"/>
      <c r="B108" s="12">
        <v>6136</v>
      </c>
      <c r="C108" s="7" t="s">
        <v>34</v>
      </c>
      <c r="D108" s="10" t="str">
        <f t="shared" si="16"/>
        <v>ZTS6136BBBBB</v>
      </c>
      <c r="E108" s="13"/>
      <c r="F108" s="7" t="s">
        <v>45</v>
      </c>
      <c r="G108" s="7">
        <f t="shared" si="18"/>
        <v>6136</v>
      </c>
      <c r="H108" s="7" t="str">
        <f t="shared" si="19"/>
        <v>BBBBB</v>
      </c>
      <c r="I108" s="11"/>
      <c r="J108" s="57"/>
    </row>
    <row r="109" spans="1:10" ht="12.75">
      <c r="A109" s="30"/>
      <c r="B109" s="18">
        <v>6138</v>
      </c>
      <c r="C109" s="7" t="s">
        <v>35</v>
      </c>
      <c r="D109" s="10" t="str">
        <f t="shared" si="16"/>
        <v>ZTS6138BBBBB</v>
      </c>
      <c r="E109" s="13"/>
      <c r="F109" s="14" t="s">
        <v>45</v>
      </c>
      <c r="G109" s="7">
        <f t="shared" si="18"/>
        <v>6138</v>
      </c>
      <c r="H109" s="14" t="str">
        <f t="shared" si="19"/>
        <v>BBBBB</v>
      </c>
      <c r="I109" s="17"/>
      <c r="J109" s="57"/>
    </row>
    <row r="110" spans="1:10" ht="12.75">
      <c r="A110" s="28"/>
      <c r="B110" s="54">
        <v>6110</v>
      </c>
      <c r="C110" s="68" t="s">
        <v>36</v>
      </c>
      <c r="D110" s="55" t="str">
        <f t="shared" si="16"/>
        <v>ZNN6110BBBBB</v>
      </c>
      <c r="E110" s="56"/>
      <c r="F110" s="36" t="str">
        <f t="shared" si="17"/>
        <v>ZNN</v>
      </c>
      <c r="G110" s="41">
        <f t="shared" si="18"/>
        <v>6110</v>
      </c>
      <c r="H110" s="7" t="str">
        <f t="shared" si="19"/>
        <v>BBBBB</v>
      </c>
      <c r="I110" s="42"/>
      <c r="J110" s="57"/>
    </row>
    <row r="111" spans="1:10" ht="12.75">
      <c r="A111" s="29"/>
      <c r="B111" s="63">
        <v>6114</v>
      </c>
      <c r="C111" s="67" t="s">
        <v>37</v>
      </c>
      <c r="D111" s="64" t="str">
        <f t="shared" si="16"/>
        <v>ZNN6114BBBBB</v>
      </c>
      <c r="E111" s="65"/>
      <c r="F111" s="36" t="str">
        <f t="shared" si="17"/>
        <v>ZNN</v>
      </c>
      <c r="G111" s="36">
        <f t="shared" si="18"/>
        <v>6114</v>
      </c>
      <c r="H111" s="7" t="str">
        <f t="shared" si="19"/>
        <v>BBBBB</v>
      </c>
      <c r="I111" s="66"/>
      <c r="J111" s="57"/>
    </row>
    <row r="112" spans="1:10" ht="12.75">
      <c r="A112" s="29"/>
      <c r="B112" s="63">
        <v>6115</v>
      </c>
      <c r="C112" s="67" t="s">
        <v>38</v>
      </c>
      <c r="D112" s="64" t="str">
        <f t="shared" si="16"/>
        <v>ZNN6115BBBBB</v>
      </c>
      <c r="E112" s="65"/>
      <c r="F112" s="36" t="str">
        <f t="shared" si="17"/>
        <v>ZNN</v>
      </c>
      <c r="G112" s="36">
        <f t="shared" si="18"/>
        <v>6115</v>
      </c>
      <c r="H112" s="7" t="str">
        <f t="shared" si="19"/>
        <v>BBBBB</v>
      </c>
      <c r="I112" s="66"/>
      <c r="J112" s="57"/>
    </row>
    <row r="113" spans="1:10" ht="12.75">
      <c r="A113" s="29"/>
      <c r="B113" s="63">
        <v>6140</v>
      </c>
      <c r="C113" s="67" t="s">
        <v>39</v>
      </c>
      <c r="D113" s="64" t="str">
        <f t="shared" si="16"/>
        <v>ZNN6140BBBBB</v>
      </c>
      <c r="E113" s="65"/>
      <c r="F113" s="36" t="str">
        <f t="shared" si="17"/>
        <v>ZNN</v>
      </c>
      <c r="G113" s="36">
        <f t="shared" si="18"/>
        <v>6140</v>
      </c>
      <c r="H113" s="7" t="str">
        <f t="shared" si="19"/>
        <v>BBBBB</v>
      </c>
      <c r="I113" s="66"/>
      <c r="J113" s="57"/>
    </row>
    <row r="114" spans="1:10" ht="12.75">
      <c r="A114" s="29"/>
      <c r="B114" s="12">
        <v>6141</v>
      </c>
      <c r="C114" s="13" t="s">
        <v>40</v>
      </c>
      <c r="D114" s="10" t="str">
        <f t="shared" si="16"/>
        <v>ZTS6141BBBBB</v>
      </c>
      <c r="E114" s="13"/>
      <c r="F114" s="7" t="s">
        <v>45</v>
      </c>
      <c r="G114" s="7">
        <f t="shared" si="18"/>
        <v>6141</v>
      </c>
      <c r="H114" s="7" t="str">
        <f t="shared" si="19"/>
        <v>BBBBB</v>
      </c>
      <c r="I114" s="11"/>
      <c r="J114" s="57"/>
    </row>
    <row r="115" spans="1:10" ht="12.75">
      <c r="A115" s="30"/>
      <c r="B115" s="18">
        <v>6143</v>
      </c>
      <c r="C115" s="19" t="s">
        <v>41</v>
      </c>
      <c r="D115" s="15" t="str">
        <f t="shared" si="16"/>
        <v>ZTS6143BBBBB</v>
      </c>
      <c r="E115" s="19"/>
      <c r="F115" s="14" t="s">
        <v>45</v>
      </c>
      <c r="G115" s="14">
        <f>B115</f>
        <v>6143</v>
      </c>
      <c r="H115" s="14" t="str">
        <f t="shared" si="19"/>
        <v>BBBBB</v>
      </c>
      <c r="I115" s="17"/>
      <c r="J115" s="57"/>
    </row>
    <row r="116" ht="12.75">
      <c r="A116" s="6"/>
    </row>
    <row r="118" spans="1:7" ht="12.75">
      <c r="A118" s="6"/>
      <c r="C118" s="1" t="s">
        <v>61</v>
      </c>
      <c r="E118" s="1" t="s">
        <v>62</v>
      </c>
      <c r="G118" s="1">
        <v>50400</v>
      </c>
    </row>
    <row r="119" spans="1:9" ht="12.75">
      <c r="A119" s="6"/>
      <c r="B119" s="21" t="s">
        <v>0</v>
      </c>
      <c r="C119" s="22" t="s">
        <v>1</v>
      </c>
      <c r="D119" s="20" t="s">
        <v>4</v>
      </c>
      <c r="E119" s="21" t="s">
        <v>6</v>
      </c>
      <c r="F119" s="22" t="s">
        <v>2</v>
      </c>
      <c r="G119" s="22" t="s">
        <v>0</v>
      </c>
      <c r="H119" s="22"/>
      <c r="I119" s="23"/>
    </row>
    <row r="120" spans="1:10" ht="12.75">
      <c r="A120" s="6"/>
      <c r="B120" s="73">
        <v>6322</v>
      </c>
      <c r="C120" s="74" t="s">
        <v>42</v>
      </c>
      <c r="D120" s="75" t="str">
        <f>E120&amp;F120&amp;G120</f>
        <v>504006322</v>
      </c>
      <c r="E120" s="76">
        <f>$G$118</f>
        <v>50400</v>
      </c>
      <c r="F120" s="77"/>
      <c r="G120" s="74">
        <f>B120</f>
        <v>6322</v>
      </c>
      <c r="H120" s="74"/>
      <c r="I120" s="84"/>
      <c r="J120" s="57"/>
    </row>
    <row r="121" spans="1:10" ht="12.75">
      <c r="A121" s="6"/>
      <c r="B121" s="78">
        <v>6125</v>
      </c>
      <c r="C121" s="25" t="s">
        <v>43</v>
      </c>
      <c r="D121" s="79" t="str">
        <f>E121&amp;F121&amp;G121</f>
        <v>504006125</v>
      </c>
      <c r="E121" s="24">
        <f>$G$118</f>
        <v>50400</v>
      </c>
      <c r="F121" s="80"/>
      <c r="G121" s="25">
        <f>B121</f>
        <v>6125</v>
      </c>
      <c r="H121" s="25"/>
      <c r="I121" s="85"/>
      <c r="J121" s="57"/>
    </row>
    <row r="122" spans="1:10" ht="12.75">
      <c r="A122" s="6"/>
      <c r="B122" s="81">
        <v>6131</v>
      </c>
      <c r="C122" s="27" t="s">
        <v>44</v>
      </c>
      <c r="D122" s="82" t="str">
        <f>E122&amp;F122&amp;G122</f>
        <v>504006131</v>
      </c>
      <c r="E122" s="26">
        <f>$G$118</f>
        <v>50400</v>
      </c>
      <c r="F122" s="83"/>
      <c r="G122" s="27">
        <f>B122</f>
        <v>6131</v>
      </c>
      <c r="H122" s="27"/>
      <c r="I122" s="86"/>
      <c r="J122" s="57"/>
    </row>
    <row r="123" spans="1:9" ht="12.75">
      <c r="A123" s="6"/>
      <c r="B123" s="71"/>
      <c r="C123" s="36"/>
      <c r="D123" s="36"/>
      <c r="E123" s="36"/>
      <c r="F123" s="36"/>
      <c r="G123" s="36"/>
      <c r="H123" s="36"/>
      <c r="I123" s="36"/>
    </row>
  </sheetData>
  <sheetProtection/>
  <printOptions/>
  <pageMargins left="0.56" right="0.75" top="0.54" bottom="0.77" header="0.19" footer="0.22"/>
  <pageSetup fitToHeight="0" fitToWidth="1" horizontalDpi="600" verticalDpi="600" orientation="landscape" paperSize="9" scale="96" r:id="rId3"/>
  <rowBreaks count="3" manualBreakCount="3">
    <brk id="37" max="8" man="1"/>
    <brk id="77" max="8" man="1"/>
    <brk id="11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5"/>
  <sheetViews>
    <sheetView showGridLines="0" workbookViewId="0" topLeftCell="A1">
      <selection activeCell="G24" sqref="G24"/>
    </sheetView>
  </sheetViews>
  <sheetFormatPr defaultColWidth="9.140625" defaultRowHeight="12.75"/>
  <cols>
    <col min="1" max="1" width="4.28125" style="0" customWidth="1"/>
    <col min="8" max="8" width="11.57421875" style="0" customWidth="1"/>
    <col min="10" max="10" width="10.8515625" style="0" customWidth="1"/>
    <col min="11" max="11" width="10.28125" style="0" customWidth="1"/>
    <col min="12" max="12" width="11.8515625" style="0" customWidth="1"/>
    <col min="13" max="13" width="6.140625" style="0" customWidth="1"/>
  </cols>
  <sheetData>
    <row r="1" ht="33" customHeight="1">
      <c r="B1" s="5" t="s">
        <v>48</v>
      </c>
    </row>
    <row r="2" ht="15.75">
      <c r="B2" s="2"/>
    </row>
    <row r="3" ht="15.75">
      <c r="B3" s="3" t="s">
        <v>49</v>
      </c>
    </row>
    <row r="4" ht="15.75">
      <c r="B4" s="4"/>
    </row>
    <row r="5" ht="15.75">
      <c r="B5" s="4" t="s">
        <v>51</v>
      </c>
    </row>
    <row r="6" ht="15.75">
      <c r="B6" s="4" t="s">
        <v>50</v>
      </c>
    </row>
    <row r="7" ht="15.75">
      <c r="B7" s="4"/>
    </row>
    <row r="8" ht="15.75">
      <c r="B8" s="4" t="s">
        <v>63</v>
      </c>
    </row>
    <row r="9" ht="15.75">
      <c r="B9" s="4" t="s">
        <v>52</v>
      </c>
    </row>
    <row r="10" ht="15.75">
      <c r="B10" s="4"/>
    </row>
    <row r="11" ht="15.75">
      <c r="B11" s="4" t="s">
        <v>53</v>
      </c>
    </row>
    <row r="12" spans="2:13" ht="15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5.75">
      <c r="B13" s="4" t="s">
        <v>16</v>
      </c>
      <c r="C13" s="4" t="s">
        <v>21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5.75">
      <c r="B14" s="4" t="s">
        <v>17</v>
      </c>
      <c r="C14" s="4" t="s">
        <v>47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5.75">
      <c r="B15" s="4" t="s">
        <v>18</v>
      </c>
      <c r="C15" s="4" t="s">
        <v>54</v>
      </c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printOptions/>
  <pageMargins left="0.37" right="0.2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Kraftnät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Persson</dc:creator>
  <cp:keywords/>
  <dc:description/>
  <cp:lastModifiedBy>Sara Persson</cp:lastModifiedBy>
  <cp:lastPrinted>2005-09-15T14:53:57Z</cp:lastPrinted>
  <dcterms:created xsi:type="dcterms:W3CDTF">2005-05-18T10:55:02Z</dcterms:created>
  <dcterms:modified xsi:type="dcterms:W3CDTF">2012-05-10T11:02:34Z</dcterms:modified>
  <cp:category/>
  <cp:version/>
  <cp:contentType/>
  <cp:contentStatus/>
</cp:coreProperties>
</file>